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ol\OneDrive\2020\Regaty\"/>
    </mc:Choice>
  </mc:AlternateContent>
  <bookViews>
    <workbookView xWindow="0" yWindow="0" windowWidth="22296" windowHeight="817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2" i="1"/>
  <c r="Q15" i="1"/>
  <c r="Q16" i="1"/>
  <c r="Q13" i="1"/>
  <c r="Q17" i="1"/>
  <c r="Q14" i="1"/>
  <c r="Q10" i="1"/>
  <c r="Q5" i="1"/>
  <c r="Q4" i="1"/>
  <c r="Q6" i="1"/>
  <c r="Q7" i="1"/>
  <c r="Q3" i="1"/>
</calcChain>
</file>

<file path=xl/sharedStrings.xml><?xml version="1.0" encoding="utf-8"?>
<sst xmlns="http://schemas.openxmlformats.org/spreadsheetml/2006/main" count="119" uniqueCount="71">
  <si>
    <t>Imię</t>
  </si>
  <si>
    <t>Nazwisko</t>
  </si>
  <si>
    <t>Ur.</t>
  </si>
  <si>
    <t>Klasa</t>
  </si>
  <si>
    <t>Kategoria</t>
  </si>
  <si>
    <t>POL-9</t>
  </si>
  <si>
    <t>Zuzanna</t>
  </si>
  <si>
    <t>Żmuda</t>
  </si>
  <si>
    <t>Open</t>
  </si>
  <si>
    <t>Kobieta</t>
  </si>
  <si>
    <t>POL-100</t>
  </si>
  <si>
    <t>Iga</t>
  </si>
  <si>
    <t>Stępczyńska</t>
  </si>
  <si>
    <t>BIC</t>
  </si>
  <si>
    <t>POL-103</t>
  </si>
  <si>
    <t>Wiktoria</t>
  </si>
  <si>
    <t>Giec</t>
  </si>
  <si>
    <t>POL-104</t>
  </si>
  <si>
    <t>Marlena</t>
  </si>
  <si>
    <t>Szlaska</t>
  </si>
  <si>
    <t>POL-105</t>
  </si>
  <si>
    <t>Hugo</t>
  </si>
  <si>
    <t>Campistro</t>
  </si>
  <si>
    <t>Mężczyzna</t>
  </si>
  <si>
    <t>POL-106</t>
  </si>
  <si>
    <t>Aleksandra</t>
  </si>
  <si>
    <t>POL-107</t>
  </si>
  <si>
    <t>Maciej</t>
  </si>
  <si>
    <t>Pietrzak</t>
  </si>
  <si>
    <t>POL-108</t>
  </si>
  <si>
    <t>Karol</t>
  </si>
  <si>
    <t>Chudyba</t>
  </si>
  <si>
    <t>POL-109</t>
  </si>
  <si>
    <t>Jan</t>
  </si>
  <si>
    <t>Ożóg</t>
  </si>
  <si>
    <t>POL-114</t>
  </si>
  <si>
    <t>Zofia</t>
  </si>
  <si>
    <t>Zarzecka</t>
  </si>
  <si>
    <t>POL-178</t>
  </si>
  <si>
    <t>Bartłomiej</t>
  </si>
  <si>
    <t>Zarzecki</t>
  </si>
  <si>
    <t>Nr na żaglu</t>
  </si>
  <si>
    <t>04</t>
  </si>
  <si>
    <t>09</t>
  </si>
  <si>
    <t>06</t>
  </si>
  <si>
    <t>03</t>
  </si>
  <si>
    <t>08</t>
  </si>
  <si>
    <t>05</t>
  </si>
  <si>
    <t>Lp</t>
  </si>
  <si>
    <t>w1</t>
  </si>
  <si>
    <t>w2</t>
  </si>
  <si>
    <t>w3</t>
  </si>
  <si>
    <t>w4</t>
  </si>
  <si>
    <t>w5</t>
  </si>
  <si>
    <t>w6</t>
  </si>
  <si>
    <t>w7</t>
  </si>
  <si>
    <t>SUMA</t>
  </si>
  <si>
    <t>DNF dla BIC 6</t>
  </si>
  <si>
    <t>PUCHAR KS SPÓJNIA WARSZAWA Nieporęt, 26 - 27 czerwca 2020</t>
  </si>
  <si>
    <t>POL-110</t>
  </si>
  <si>
    <t>Jika</t>
  </si>
  <si>
    <t>Jakobschy-Kalata</t>
  </si>
  <si>
    <t>w8</t>
  </si>
  <si>
    <t>w9</t>
  </si>
  <si>
    <t>S</t>
  </si>
  <si>
    <t>POL-113</t>
  </si>
  <si>
    <t>Joanna</t>
  </si>
  <si>
    <t>Scherer</t>
  </si>
  <si>
    <t>76</t>
  </si>
  <si>
    <t>DNF dla Open 9</t>
  </si>
  <si>
    <t>Liczy 2 odrzutki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</si>
</sst>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S13" sqref="S13"/>
    </sheetView>
  </sheetViews>
  <sheetFormatPr defaultRowHeight="14.4" x14ac:dyDescent="0.3"/>
  <cols>
    <col min="1" max="1" width="2.88671875" bestFit="1" customWidth="1"/>
    <col min="2" max="2" width="15.21875" style="1" customWidth="1"/>
    <col min="3" max="3" width="13.5546875" style="1" customWidth="1"/>
    <col min="4" max="4" width="19.6640625" style="1" customWidth="1"/>
    <col min="5" max="5" width="5.77734375" style="2" customWidth="1"/>
    <col min="6" max="6" width="9.109375" style="1" customWidth="1"/>
    <col min="7" max="7" width="12" style="1" customWidth="1"/>
  </cols>
  <sheetData>
    <row r="1" spans="1:17" ht="15.6" x14ac:dyDescent="0.3">
      <c r="A1" s="7" t="s">
        <v>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x14ac:dyDescent="0.3">
      <c r="A2" s="3" t="s">
        <v>48</v>
      </c>
      <c r="B2" s="4" t="s">
        <v>41</v>
      </c>
      <c r="C2" s="4" t="s">
        <v>0</v>
      </c>
      <c r="D2" s="4" t="s">
        <v>1</v>
      </c>
      <c r="E2" s="5" t="s">
        <v>2</v>
      </c>
      <c r="F2" s="4" t="s">
        <v>3</v>
      </c>
      <c r="G2" s="4" t="s">
        <v>4</v>
      </c>
      <c r="H2" s="6" t="s">
        <v>49</v>
      </c>
      <c r="I2" s="6" t="s">
        <v>50</v>
      </c>
      <c r="J2" s="6" t="s">
        <v>51</v>
      </c>
      <c r="K2" s="6" t="s">
        <v>52</v>
      </c>
      <c r="L2" s="6" t="s">
        <v>53</v>
      </c>
      <c r="M2" s="6" t="s">
        <v>54</v>
      </c>
      <c r="N2" s="6" t="s">
        <v>55</v>
      </c>
      <c r="O2" s="6" t="s">
        <v>62</v>
      </c>
      <c r="P2" s="6" t="s">
        <v>63</v>
      </c>
      <c r="Q2" s="6" t="s">
        <v>56</v>
      </c>
    </row>
    <row r="3" spans="1:17" x14ac:dyDescent="0.3">
      <c r="A3" s="3">
        <v>1</v>
      </c>
      <c r="B3" s="4" t="s">
        <v>20</v>
      </c>
      <c r="C3" s="4" t="s">
        <v>21</v>
      </c>
      <c r="D3" s="4" t="s">
        <v>22</v>
      </c>
      <c r="E3" s="5" t="s">
        <v>44</v>
      </c>
      <c r="F3" s="4" t="s">
        <v>13</v>
      </c>
      <c r="G3" s="4" t="s">
        <v>23</v>
      </c>
      <c r="H3" s="3">
        <v>1</v>
      </c>
      <c r="I3" s="3">
        <v>2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f>SUM(H3:P3)-LARGE(H3:P3,1)-LARGE(H3:P3,2)</f>
        <v>7</v>
      </c>
    </row>
    <row r="4" spans="1:17" x14ac:dyDescent="0.3">
      <c r="A4" s="3">
        <v>2</v>
      </c>
      <c r="B4" s="4" t="s">
        <v>35</v>
      </c>
      <c r="C4" s="4" t="s">
        <v>36</v>
      </c>
      <c r="D4" s="4" t="s">
        <v>37</v>
      </c>
      <c r="E4" s="5" t="s">
        <v>46</v>
      </c>
      <c r="F4" s="4" t="s">
        <v>13</v>
      </c>
      <c r="G4" s="4" t="s">
        <v>9</v>
      </c>
      <c r="H4" s="3">
        <v>2</v>
      </c>
      <c r="I4" s="3">
        <v>6</v>
      </c>
      <c r="J4" s="3">
        <v>6</v>
      </c>
      <c r="K4" s="3">
        <v>3</v>
      </c>
      <c r="L4" s="3">
        <v>2</v>
      </c>
      <c r="M4" s="3">
        <v>2</v>
      </c>
      <c r="N4" s="3">
        <v>2</v>
      </c>
      <c r="O4" s="3">
        <v>2</v>
      </c>
      <c r="P4" s="3">
        <v>2</v>
      </c>
      <c r="Q4" s="3">
        <f>SUM(H4:P4)-LARGE(H4:P4,1)-LARGE(H4:P4,2)</f>
        <v>15</v>
      </c>
    </row>
    <row r="5" spans="1:17" x14ac:dyDescent="0.3">
      <c r="A5" s="3">
        <v>3</v>
      </c>
      <c r="B5" s="4" t="s">
        <v>24</v>
      </c>
      <c r="C5" s="4" t="s">
        <v>25</v>
      </c>
      <c r="D5" s="4" t="s">
        <v>22</v>
      </c>
      <c r="E5" s="5" t="s">
        <v>46</v>
      </c>
      <c r="F5" s="4" t="s">
        <v>13</v>
      </c>
      <c r="G5" s="4" t="s">
        <v>9</v>
      </c>
      <c r="H5" s="3">
        <v>3</v>
      </c>
      <c r="I5" s="3">
        <v>1</v>
      </c>
      <c r="J5" s="3">
        <v>2</v>
      </c>
      <c r="K5" s="3">
        <v>2</v>
      </c>
      <c r="L5" s="3">
        <v>3</v>
      </c>
      <c r="M5" s="3">
        <v>3</v>
      </c>
      <c r="N5" s="3">
        <v>3</v>
      </c>
      <c r="O5" s="3">
        <v>4</v>
      </c>
      <c r="P5" s="3">
        <v>3</v>
      </c>
      <c r="Q5" s="3">
        <f>SUM(H5:P5)-LARGE(H5:P5,1)-LARGE(H5:P5,2)</f>
        <v>17</v>
      </c>
    </row>
    <row r="6" spans="1:17" x14ac:dyDescent="0.3">
      <c r="A6" s="3">
        <v>4</v>
      </c>
      <c r="B6" s="4" t="s">
        <v>59</v>
      </c>
      <c r="C6" s="4" t="s">
        <v>60</v>
      </c>
      <c r="D6" s="4" t="s">
        <v>61</v>
      </c>
      <c r="E6" s="5" t="s">
        <v>43</v>
      </c>
      <c r="F6" s="4" t="s">
        <v>13</v>
      </c>
      <c r="G6" s="4" t="s">
        <v>9</v>
      </c>
      <c r="H6" s="3">
        <v>6</v>
      </c>
      <c r="I6" s="3">
        <v>6</v>
      </c>
      <c r="J6" s="3">
        <v>6</v>
      </c>
      <c r="K6" s="3">
        <v>6</v>
      </c>
      <c r="L6" s="3">
        <v>6</v>
      </c>
      <c r="M6" s="3" t="s">
        <v>64</v>
      </c>
      <c r="N6" s="3" t="s">
        <v>64</v>
      </c>
      <c r="O6" s="3" t="s">
        <v>64</v>
      </c>
      <c r="P6" s="3" t="s">
        <v>64</v>
      </c>
      <c r="Q6" s="3">
        <f>SUM(H6:P6)-LARGE(H6:P6,1)-LARGE(H6:P6,2)</f>
        <v>18</v>
      </c>
    </row>
    <row r="7" spans="1:17" x14ac:dyDescent="0.3">
      <c r="A7" s="3">
        <v>5</v>
      </c>
      <c r="B7" s="4" t="s">
        <v>32</v>
      </c>
      <c r="C7" s="4" t="s">
        <v>33</v>
      </c>
      <c r="D7" s="4" t="s">
        <v>34</v>
      </c>
      <c r="E7" s="5">
        <v>10</v>
      </c>
      <c r="F7" s="4" t="s">
        <v>13</v>
      </c>
      <c r="G7" s="4" t="s">
        <v>23</v>
      </c>
      <c r="H7" s="3">
        <v>6</v>
      </c>
      <c r="I7" s="3">
        <v>6</v>
      </c>
      <c r="J7" s="3">
        <v>6</v>
      </c>
      <c r="K7" s="3">
        <v>6</v>
      </c>
      <c r="L7" s="3">
        <v>6</v>
      </c>
      <c r="M7" s="3">
        <v>4</v>
      </c>
      <c r="N7" s="3">
        <v>4</v>
      </c>
      <c r="O7" s="3">
        <v>3</v>
      </c>
      <c r="P7" s="3">
        <v>4</v>
      </c>
      <c r="Q7" s="3">
        <f>SUM(H7:P7)-LARGE(H7:P7,1)-LARGE(H7:P7,2)</f>
        <v>33</v>
      </c>
    </row>
    <row r="8" spans="1:17" ht="15.6" x14ac:dyDescent="0.3">
      <c r="A8" s="7" t="s">
        <v>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7" x14ac:dyDescent="0.3">
      <c r="A9" s="3" t="s">
        <v>48</v>
      </c>
      <c r="B9" s="4" t="s">
        <v>41</v>
      </c>
      <c r="C9" s="4" t="s">
        <v>0</v>
      </c>
      <c r="D9" s="4" t="s">
        <v>1</v>
      </c>
      <c r="E9" s="5" t="s">
        <v>2</v>
      </c>
      <c r="F9" s="4" t="s">
        <v>3</v>
      </c>
      <c r="G9" s="4" t="s">
        <v>4</v>
      </c>
      <c r="H9" s="6" t="s">
        <v>49</v>
      </c>
      <c r="I9" s="6" t="s">
        <v>50</v>
      </c>
      <c r="J9" s="6" t="s">
        <v>51</v>
      </c>
      <c r="K9" s="6" t="s">
        <v>52</v>
      </c>
      <c r="L9" s="6" t="s">
        <v>53</v>
      </c>
      <c r="M9" s="6" t="s">
        <v>54</v>
      </c>
      <c r="N9" s="6" t="s">
        <v>55</v>
      </c>
      <c r="O9" s="6" t="s">
        <v>62</v>
      </c>
      <c r="P9" s="6" t="s">
        <v>63</v>
      </c>
      <c r="Q9" s="6" t="s">
        <v>56</v>
      </c>
    </row>
    <row r="10" spans="1:17" x14ac:dyDescent="0.3">
      <c r="A10" s="3">
        <v>1</v>
      </c>
      <c r="B10" s="4" t="s">
        <v>26</v>
      </c>
      <c r="C10" s="4" t="s">
        <v>27</v>
      </c>
      <c r="D10" s="4" t="s">
        <v>28</v>
      </c>
      <c r="E10" s="5" t="s">
        <v>47</v>
      </c>
      <c r="F10" s="4" t="s">
        <v>8</v>
      </c>
      <c r="G10" s="4" t="s">
        <v>23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5</v>
      </c>
      <c r="N10" s="3">
        <v>3</v>
      </c>
      <c r="O10" s="3">
        <v>5</v>
      </c>
      <c r="P10" s="3">
        <v>5</v>
      </c>
      <c r="Q10" s="3">
        <f>SUM(H10:P10)-LARGE(H10:P10,1)-LARGE(H10:P10,2)</f>
        <v>13</v>
      </c>
    </row>
    <row r="11" spans="1:17" x14ac:dyDescent="0.3">
      <c r="A11" s="3">
        <v>2</v>
      </c>
      <c r="B11" s="4" t="s">
        <v>10</v>
      </c>
      <c r="C11" s="4" t="s">
        <v>11</v>
      </c>
      <c r="D11" s="4" t="s">
        <v>12</v>
      </c>
      <c r="E11" s="5" t="s">
        <v>42</v>
      </c>
      <c r="F11" s="4" t="s">
        <v>8</v>
      </c>
      <c r="G11" s="4" t="s">
        <v>9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6</v>
      </c>
      <c r="N11" s="3">
        <v>4</v>
      </c>
      <c r="O11" s="3">
        <v>4</v>
      </c>
      <c r="P11" s="3">
        <v>4</v>
      </c>
      <c r="Q11" s="3">
        <f>SUM(H11:P11)-LARGE(H11:P11,1)-LARGE(H11:P11,2)</f>
        <v>18</v>
      </c>
    </row>
    <row r="12" spans="1:17" x14ac:dyDescent="0.3">
      <c r="A12" s="3">
        <v>3</v>
      </c>
      <c r="B12" s="4" t="s">
        <v>14</v>
      </c>
      <c r="C12" s="4" t="s">
        <v>15</v>
      </c>
      <c r="D12" s="4" t="s">
        <v>16</v>
      </c>
      <c r="E12" s="5" t="s">
        <v>44</v>
      </c>
      <c r="F12" s="4" t="s">
        <v>8</v>
      </c>
      <c r="G12" s="4" t="s">
        <v>9</v>
      </c>
      <c r="H12" s="3">
        <v>3</v>
      </c>
      <c r="I12" s="3">
        <v>3</v>
      </c>
      <c r="J12" s="3">
        <v>3</v>
      </c>
      <c r="K12" s="3">
        <v>3</v>
      </c>
      <c r="L12" s="3">
        <v>4</v>
      </c>
      <c r="M12" s="3">
        <v>3</v>
      </c>
      <c r="N12" s="3">
        <v>2</v>
      </c>
      <c r="O12" s="3">
        <v>2</v>
      </c>
      <c r="P12" s="3">
        <v>3</v>
      </c>
      <c r="Q12" s="3">
        <f>SUM(H12:P12)-LARGE(H12:P12,1)-LARGE(H12:P12,2)</f>
        <v>19</v>
      </c>
    </row>
    <row r="13" spans="1:17" x14ac:dyDescent="0.3">
      <c r="A13" s="3">
        <v>4</v>
      </c>
      <c r="B13" s="4" t="s">
        <v>38</v>
      </c>
      <c r="C13" s="4" t="s">
        <v>39</v>
      </c>
      <c r="D13" s="4" t="s">
        <v>40</v>
      </c>
      <c r="E13" s="5">
        <v>78</v>
      </c>
      <c r="F13" s="4" t="s">
        <v>8</v>
      </c>
      <c r="G13" s="4" t="s">
        <v>23</v>
      </c>
      <c r="H13" s="3">
        <v>6</v>
      </c>
      <c r="I13" s="3">
        <v>5</v>
      </c>
      <c r="J13" s="3">
        <v>4</v>
      </c>
      <c r="K13" s="3">
        <v>9</v>
      </c>
      <c r="L13" s="3">
        <v>9</v>
      </c>
      <c r="M13" s="3">
        <v>2</v>
      </c>
      <c r="N13" s="3">
        <v>5</v>
      </c>
      <c r="O13" s="3">
        <v>3</v>
      </c>
      <c r="P13" s="3">
        <v>2</v>
      </c>
      <c r="Q13" s="3">
        <f>SUM(H13:P13)-LARGE(H13:P13,1)-LARGE(H13:P13,2)</f>
        <v>27</v>
      </c>
    </row>
    <row r="14" spans="1:17" x14ac:dyDescent="0.3">
      <c r="A14" s="3">
        <v>5</v>
      </c>
      <c r="B14" s="8" t="s">
        <v>65</v>
      </c>
      <c r="C14" s="8" t="s">
        <v>66</v>
      </c>
      <c r="D14" s="8" t="s">
        <v>67</v>
      </c>
      <c r="E14" s="9" t="s">
        <v>68</v>
      </c>
      <c r="F14" s="8" t="s">
        <v>8</v>
      </c>
      <c r="G14" s="8" t="s">
        <v>9</v>
      </c>
      <c r="H14" s="10">
        <v>9</v>
      </c>
      <c r="I14" s="10">
        <v>9</v>
      </c>
      <c r="J14" s="10">
        <v>9</v>
      </c>
      <c r="K14" s="10">
        <v>9</v>
      </c>
      <c r="L14" s="10">
        <v>9</v>
      </c>
      <c r="M14" s="10">
        <v>1</v>
      </c>
      <c r="N14" s="10">
        <v>1</v>
      </c>
      <c r="O14" s="10">
        <v>1</v>
      </c>
      <c r="P14" s="10">
        <v>1</v>
      </c>
      <c r="Q14" s="3">
        <f>SUM(H14:P14)-LARGE(H14:P14,1)-LARGE(H14:P14,2)</f>
        <v>31</v>
      </c>
    </row>
    <row r="15" spans="1:17" x14ac:dyDescent="0.3">
      <c r="A15" s="3">
        <v>6</v>
      </c>
      <c r="B15" s="4" t="s">
        <v>17</v>
      </c>
      <c r="C15" s="4" t="s">
        <v>18</v>
      </c>
      <c r="D15" s="4" t="s">
        <v>19</v>
      </c>
      <c r="E15" s="5" t="s">
        <v>45</v>
      </c>
      <c r="F15" s="4" t="s">
        <v>8</v>
      </c>
      <c r="G15" s="4" t="s">
        <v>9</v>
      </c>
      <c r="H15" s="3">
        <v>4</v>
      </c>
      <c r="I15" s="3">
        <v>4</v>
      </c>
      <c r="J15" s="3">
        <v>5</v>
      </c>
      <c r="K15" s="3">
        <v>4</v>
      </c>
      <c r="L15" s="3">
        <v>3</v>
      </c>
      <c r="M15" s="3">
        <v>7</v>
      </c>
      <c r="N15" s="3">
        <v>7</v>
      </c>
      <c r="O15" s="3">
        <v>8</v>
      </c>
      <c r="P15" s="3">
        <v>7</v>
      </c>
      <c r="Q15" s="3">
        <f>SUM(H15:P15)-LARGE(H15:P15,1)-LARGE(H15:P15,2)</f>
        <v>34</v>
      </c>
    </row>
    <row r="16" spans="1:17" x14ac:dyDescent="0.3">
      <c r="A16" s="3">
        <v>7</v>
      </c>
      <c r="B16" s="4" t="s">
        <v>5</v>
      </c>
      <c r="C16" s="4" t="s">
        <v>6</v>
      </c>
      <c r="D16" s="4" t="s">
        <v>7</v>
      </c>
      <c r="E16" s="5" t="s">
        <v>42</v>
      </c>
      <c r="F16" s="4" t="s">
        <v>8</v>
      </c>
      <c r="G16" s="4" t="s">
        <v>9</v>
      </c>
      <c r="H16" s="3">
        <v>5</v>
      </c>
      <c r="I16" s="3">
        <v>6</v>
      </c>
      <c r="J16" s="3">
        <v>6</v>
      </c>
      <c r="K16" s="3">
        <v>5</v>
      </c>
      <c r="L16" s="3">
        <v>5</v>
      </c>
      <c r="M16" s="3">
        <v>4</v>
      </c>
      <c r="N16" s="3">
        <v>6</v>
      </c>
      <c r="O16" s="3">
        <v>6</v>
      </c>
      <c r="P16" s="3">
        <v>6</v>
      </c>
      <c r="Q16" s="3">
        <f>SUM(H16:P16)-LARGE(H16:P16,1)-LARGE(H16:P16,2)</f>
        <v>37</v>
      </c>
    </row>
    <row r="17" spans="1:17" x14ac:dyDescent="0.3">
      <c r="A17" s="3">
        <v>8</v>
      </c>
      <c r="B17" s="4" t="s">
        <v>29</v>
      </c>
      <c r="C17" s="4" t="s">
        <v>30</v>
      </c>
      <c r="D17" s="4" t="s">
        <v>31</v>
      </c>
      <c r="E17" s="5" t="s">
        <v>45</v>
      </c>
      <c r="F17" s="4" t="s">
        <v>8</v>
      </c>
      <c r="G17" s="4" t="s">
        <v>23</v>
      </c>
      <c r="H17" s="3">
        <v>9</v>
      </c>
      <c r="I17" s="3">
        <v>9</v>
      </c>
      <c r="J17" s="3">
        <v>9</v>
      </c>
      <c r="K17" s="3">
        <v>9</v>
      </c>
      <c r="L17" s="3">
        <v>9</v>
      </c>
      <c r="M17" s="3">
        <v>9</v>
      </c>
      <c r="N17" s="3">
        <v>9</v>
      </c>
      <c r="O17" s="3">
        <v>7</v>
      </c>
      <c r="P17" s="3">
        <v>9</v>
      </c>
      <c r="Q17" s="3">
        <f>SUM(H17:P17)-LARGE(H17:P17,1)-LARGE(H17:P17,2)</f>
        <v>61</v>
      </c>
    </row>
    <row r="18" spans="1:17" x14ac:dyDescent="0.3">
      <c r="B18" s="1" t="s">
        <v>57</v>
      </c>
    </row>
    <row r="19" spans="1:17" x14ac:dyDescent="0.3">
      <c r="B19" s="1" t="s">
        <v>69</v>
      </c>
    </row>
    <row r="20" spans="1:17" x14ac:dyDescent="0.3">
      <c r="B20" s="1" t="s">
        <v>70</v>
      </c>
    </row>
  </sheetData>
  <sortState ref="B11:Q17">
    <sortCondition ref="Q11:Q17"/>
  </sortState>
  <mergeCells count="2">
    <mergeCell ref="A8:O8"/>
    <mergeCell ref="A1:O1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YKP Warszawa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Nerling</dc:creator>
  <cp:lastModifiedBy>Witold Nerling</cp:lastModifiedBy>
  <cp:lastPrinted>2020-06-24T09:37:40Z</cp:lastPrinted>
  <dcterms:created xsi:type="dcterms:W3CDTF">2020-06-23T17:35:50Z</dcterms:created>
  <dcterms:modified xsi:type="dcterms:W3CDTF">2020-06-27T13:50:13Z</dcterms:modified>
</cp:coreProperties>
</file>